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7F173C89-F927-49E8-B7FE-CD9A62A60641}"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<sst xmlns="http://schemas.openxmlformats.org/spreadsheetml/2006/main" count="2426" uniqueCount="842">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</sst>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7" sqref="A7:C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540</v>
      </c>
      <c r="B10" s="194"/>
      <c r="C10" s="137" t="str">
        <f>VLOOKUP(A10,Listado!1:1048576,5,0)</f>
        <v>G. PROYECTOS SINGULARES</v>
      </c>
      <c r="D10" s="137"/>
      <c r="E10" s="137"/>
      <c r="F10" s="137"/>
      <c r="G10" s="137" t="str">
        <f>VLOOKUP(A10,Listado!1:1048576,6,0)</f>
        <v>Técnico/a 2</v>
      </c>
      <c r="H10" s="137"/>
      <c r="I10" s="187" t="str">
        <f>VLOOKUP(A10,Listado!1:1048576,9,0)</f>
        <v>Técnico/a consolidado en BIM estructuras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222" customHeight="1" thickTop="1" thickBot="1" x14ac:dyDescent="0.3">
      <c r="A17" s="177" t="str">
        <f>VLOOKUP(A10,Listado!1:1048576,16,0)</f>
        <v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6dwweFD8X6TnSF+lkHw4AaFnEV1a0BYjJlQIaWg9yQkn2C6xyDOP9te+yWJsFrdXKdNdWGKvxPaxmKj2JQVtJg==" saltValue="GBdp/DplhIL2xA3lfbymH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2023-07-10T12:26:34Z</dcterms:modified>
</cp:coreProperties>
</file>